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1FFA4DA0-67DB-43C9-8D6B-21B5EF92C8B6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Checklist!$B$2:$N$35</definedName>
    <definedName name="_xlnm.Print_Area" localSheetId="0">'CHECK-LIST'!$B$2:$M$65</definedName>
    <definedName name="_xlnm.Print_Area" localSheetId="2">'Relatório Fotográfico'!$B$2:$L$35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<sst xmlns="http://schemas.openxmlformats.org/spreadsheetml/2006/main" count="278" uniqueCount="185">
  <si>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</si>
  <si>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</si>
  <si>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</si>
  <si>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</si>
  <si>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</si>
  <si>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</si>
  <si>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</si>
  <si>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</si>
  <si>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</si>
  <si>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</si>
  <si>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</si>
  <si>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</si>
  <si>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</si>
  <si>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</si>
  <si>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</si>
  <si>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</si>
  <si>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</si>
  <si>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</si>
  <si>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</si>
  <si>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</si>
  <si>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</si>
  <si>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</si>
  <si>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</si>
  <si>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</si>
  <si>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</si>
  <si>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</si>
  <si>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</si>
  <si>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</si>
  <si>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</si>
  <si>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</si>
  <si>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</si>
  <si>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</si>
  <si>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</si>
  <si>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</si>
  <si>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</si>
  <si>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</si>
  <si>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</si>
  <si>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</si>
  <si>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</si>
  <si>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</si>
  <si>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</si>
  <si>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</si>
  <si>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</si>
  <si>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</si>
  <si>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</si>
  <si>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</si>
  <si>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</si>
  <si>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</si>
  <si>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</si>
  <si>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</si>
  <si>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</si>
  <si>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</si>
  <si>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</si>
  <si>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</si>
  <si>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</si>
  <si>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</si>
  <si>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</si>
  <si>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</si>
  <si>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</si>
  <si>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</si>
  <si>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</si>
  <si>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</si>
  <si>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</si>
  <si>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</si>
  <si>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</si>
  <si>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</si>
  <si>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</si>
  <si>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</si>
  <si>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</si>
  <si>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</si>
  <si>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</si>
  <si>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</si>
  <si>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</si>
  <si>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</si>
  <si>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</si>
  <si>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</si>
  <si>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</si>
  <si>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</si>
  <si>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</si>
  <si>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</si>
  <si>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</si>
  <si>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</si>
  <si>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</si>
  <si>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</si>
  <si>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</si>
  <si>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</si>
  <si>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</si>
  <si>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</si>
  <si>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</si>
  <si>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</si>
  <si>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</si>
  <si>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</si>
  <si>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</si>
  <si>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</si>
  <si>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</si>
  <si>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</si>
  <si>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</si>
  <si>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</si>
  <si>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</si>
  <si>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</si>
  <si>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</si>
  <si>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</si>
  <si>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</si>
  <si>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</si>
  <si>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</si>
  <si>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</si>
  <si>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</si>
  <si>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</si>
  <si>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</si>
  <si>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</si>
  <si>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</si>
  <si>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</si>
  <si>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</si>
  <si>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</si>
  <si>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</si>
  <si>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</si>
  <si>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</si>
  <si>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</si>
  <si>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</si>
  <si>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ESTA OBRA FOI EXECUTADA SEGUINDO TODAS AS DIRETRIZES NORMATIVAS E DE PROJETOS.</t>
  </si>
  <si>
    <t>OBRA EXTRA PER:</t>
  </si>
  <si>
    <t>1. Serviços Preliminares</t>
  </si>
  <si>
    <t>Drenagem e Acabamentos</t>
  </si>
  <si>
    <t>Concreto</t>
  </si>
  <si>
    <t>-</t>
  </si>
  <si>
    <t>Resistência igual ou superior a 35 Mpa</t>
  </si>
  <si>
    <t>CA-50</t>
  </si>
  <si>
    <t>1.2</t>
  </si>
  <si>
    <t>1.3</t>
  </si>
  <si>
    <t>1.2.1</t>
  </si>
  <si>
    <t>1.3.1</t>
  </si>
  <si>
    <t>Materiais</t>
  </si>
  <si>
    <t>2.2.2</t>
  </si>
  <si>
    <t>Estrutura da OAE</t>
  </si>
  <si>
    <t>Aço</t>
  </si>
  <si>
    <t>Classe de Aderência</t>
  </si>
  <si>
    <t>Especificações</t>
  </si>
  <si>
    <t>Implantação Buzinotes</t>
  </si>
  <si>
    <t>Serviços Iniciais</t>
  </si>
  <si>
    <t>2. Mesoestrutura/Superestrutura</t>
  </si>
  <si>
    <t>Mesoestrutura/Superestrutura</t>
  </si>
  <si>
    <t>3. Outros</t>
  </si>
  <si>
    <t>Placa informativa de obra</t>
  </si>
  <si>
    <t>Apicoamento em base de longarina</t>
  </si>
  <si>
    <t>Apicoamento em transversina</t>
  </si>
  <si>
    <t>Recuperação em base longarina</t>
  </si>
  <si>
    <t>Recuperação em transversina</t>
  </si>
  <si>
    <t>Recuperação de bloco fundação - Aplicação armadura</t>
  </si>
  <si>
    <t>Bloco desformado</t>
  </si>
  <si>
    <t>Recuperação dos blocos concluídas</t>
  </si>
  <si>
    <t>Impermeabilização do tabuleiro</t>
  </si>
  <si>
    <t>Substituição de juntas de dilatação</t>
  </si>
  <si>
    <t>Implantação de buzinotes</t>
  </si>
  <si>
    <t>Projeto de Recuperação Emergencial da Ponte sobre o Saco da Mangueira, localizada no km 2+488 da BR-392/RS.</t>
  </si>
  <si>
    <t>Canteiro de obras</t>
  </si>
  <si>
    <t>Canteiros de obras</t>
  </si>
  <si>
    <t>Instalação de plataforma</t>
  </si>
  <si>
    <t>Apicoamento de blocos</t>
  </si>
  <si>
    <t>Instalação de formas</t>
  </si>
  <si>
    <t>Implantação de Guarda-corpos - Formas metálicas</t>
  </si>
  <si>
    <t>Implantação de Guarda-corpos - Formas metálicas e armadura</t>
  </si>
  <si>
    <t>Implantação de guarda corpo</t>
  </si>
  <si>
    <t>Lajotas do passeio</t>
  </si>
  <si>
    <t>Concretagem de pré-moldado das lajotas do passeio</t>
  </si>
  <si>
    <t>Lajota do passeio - Formas para concretagem</t>
  </si>
  <si>
    <t>Serviços Preliminares</t>
  </si>
  <si>
    <t>Canteiro de obras, locação de obra</t>
  </si>
  <si>
    <t>DNIT 116/2009-ES</t>
  </si>
  <si>
    <t>Pontes e viadutos rodoviários – Fundações</t>
  </si>
  <si>
    <t>DNIT 121/2009-ES</t>
  </si>
  <si>
    <t>DNIT 118-ES</t>
  </si>
  <si>
    <t>1.3.2</t>
  </si>
  <si>
    <t>Pontes e viadutos rodoviários - Estruturas de concreto armado</t>
  </si>
  <si>
    <t>DNIT 122/2009-ES</t>
  </si>
  <si>
    <t>1.3.3</t>
  </si>
  <si>
    <t>Pontes e viadutos rodoviários - Armaduras para concreto armado</t>
  </si>
  <si>
    <t>DNIT 118/2009-ES</t>
  </si>
  <si>
    <t>Concretos, argamassas e calda de cimento para injeção</t>
  </si>
  <si>
    <t>NORMA DNIT 117/2009-ES</t>
  </si>
  <si>
    <t>2.1.2</t>
  </si>
  <si>
    <t>Concreto de cimento Portland – Preparo, controle e recebimento</t>
  </si>
  <si>
    <t>ABNT NBR 12655</t>
  </si>
  <si>
    <t>2.2.1</t>
  </si>
  <si>
    <t>Aço destinado a armaduras para estruturas de concreto armado - Especificação</t>
  </si>
  <si>
    <t>ABNT NBR 7480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</si>
</sst>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28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6" borderId="33" xfId="0" applyFont="1" applyFill="1" applyBorder="1" applyAlignment="1">
      <alignment horizontal="center"/>
    </xf>
    <xf numFmtId="0" fontId="22" fillId="6" borderId="33" xfId="0" applyFont="1" applyFill="1" applyBorder="1"/>
    <xf numFmtId="0" fontId="22" fillId="0" borderId="28" xfId="0" applyFont="1" applyBorder="1" applyAlignment="1">
      <alignment horizontal="center" vertical="center"/>
    </xf>
    <xf numFmtId="0" fontId="24" fillId="8" borderId="19" xfId="0" applyFont="1" applyFill="1" applyBorder="1"/>
    <xf numFmtId="0" fontId="17" fillId="4" borderId="0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emf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jpg"/><Relationship Id="rId29" Type="http://schemas.openxmlformats.org/officeDocument/2006/relationships/image" Target="../media/image30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jpeg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23" Type="http://schemas.openxmlformats.org/officeDocument/2006/relationships/image" Target="../media/image24.jpeg"/><Relationship Id="rId28" Type="http://schemas.openxmlformats.org/officeDocument/2006/relationships/image" Target="../media/image29.emf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11</xdr:col>
          <xdr:colOff>1163139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58238</xdr:colOff>
      <xdr:row>13</xdr:row>
      <xdr:rowOff>249724</xdr:rowOff>
    </xdr:from>
    <xdr:to>
      <xdr:col>2</xdr:col>
      <xdr:colOff>1887311</xdr:colOff>
      <xdr:row>13</xdr:row>
      <xdr:rowOff>2548897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67" y="3529045"/>
          <a:ext cx="3910965" cy="2299173"/>
        </a:xfrm>
        <a:prstGeom prst="rect">
          <a:avLst/>
        </a:prstGeom>
      </xdr:spPr>
    </xdr:pic>
    <xdr:clientData/>
  </xdr:twoCellAnchor>
  <xdr:twoCellAnchor>
    <xdr:from>
      <xdr:col>5</xdr:col>
      <xdr:colOff>132261</xdr:colOff>
      <xdr:row>13</xdr:row>
      <xdr:rowOff>421751</xdr:rowOff>
    </xdr:from>
    <xdr:to>
      <xdr:col>8</xdr:col>
      <xdr:colOff>907869</xdr:colOff>
      <xdr:row>13</xdr:row>
      <xdr:rowOff>2398662</xdr:rowOff>
    </xdr:to>
    <xdr:pic>
      <xdr:nvPicPr>
        <xdr:cNvPr id="31" name="Imagem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10154" y="3701072"/>
          <a:ext cx="3864429" cy="197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167782</xdr:colOff>
      <xdr:row>19</xdr:row>
      <xdr:rowOff>149678</xdr:rowOff>
    </xdr:from>
    <xdr:to>
      <xdr:col>2</xdr:col>
      <xdr:colOff>1806600</xdr:colOff>
      <xdr:row>19</xdr:row>
      <xdr:rowOff>2478405</xdr:rowOff>
    </xdr:to>
    <xdr:pic>
      <xdr:nvPicPr>
        <xdr:cNvPr id="32" name="Imagem 2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11" y="6953249"/>
          <a:ext cx="3720710" cy="232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177313</xdr:colOff>
      <xdr:row>19</xdr:row>
      <xdr:rowOff>58782</xdr:rowOff>
    </xdr:from>
    <xdr:to>
      <xdr:col>4</xdr:col>
      <xdr:colOff>1693939</xdr:colOff>
      <xdr:row>19</xdr:row>
      <xdr:rowOff>2569125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063" y="6862353"/>
          <a:ext cx="3789019" cy="2510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104095</xdr:colOff>
      <xdr:row>19</xdr:row>
      <xdr:rowOff>211929</xdr:rowOff>
    </xdr:from>
    <xdr:to>
      <xdr:col>8</xdr:col>
      <xdr:colOff>817382</xdr:colOff>
      <xdr:row>19</xdr:row>
      <xdr:rowOff>2415885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988" y="7015500"/>
          <a:ext cx="3802108" cy="2198241"/>
        </a:xfrm>
        <a:prstGeom prst="rect">
          <a:avLst/>
        </a:prstGeom>
      </xdr:spPr>
    </xdr:pic>
    <xdr:clientData/>
  </xdr:twoCellAnchor>
  <xdr:twoCellAnchor>
    <xdr:from>
      <xdr:col>9</xdr:col>
      <xdr:colOff>136342</xdr:colOff>
      <xdr:row>19</xdr:row>
      <xdr:rowOff>342218</xdr:rowOff>
    </xdr:from>
    <xdr:to>
      <xdr:col>11</xdr:col>
      <xdr:colOff>1634761</xdr:colOff>
      <xdr:row>19</xdr:row>
      <xdr:rowOff>2286136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69163" y="7145789"/>
          <a:ext cx="3879669" cy="194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205468</xdr:colOff>
      <xdr:row>21</xdr:row>
      <xdr:rowOff>142808</xdr:rowOff>
    </xdr:from>
    <xdr:to>
      <xdr:col>11</xdr:col>
      <xdr:colOff>1605643</xdr:colOff>
      <xdr:row>21</xdr:row>
      <xdr:rowOff>2467587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38289" y="12838272"/>
          <a:ext cx="3781425" cy="2324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59870</xdr:colOff>
      <xdr:row>23</xdr:row>
      <xdr:rowOff>310718</xdr:rowOff>
    </xdr:from>
    <xdr:to>
      <xdr:col>2</xdr:col>
      <xdr:colOff>1908355</xdr:colOff>
      <xdr:row>23</xdr:row>
      <xdr:rowOff>2283619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9" y="15863682"/>
          <a:ext cx="3930377" cy="197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406958</xdr:colOff>
      <xdr:row>23</xdr:row>
      <xdr:rowOff>60415</xdr:rowOff>
    </xdr:from>
    <xdr:to>
      <xdr:col>4</xdr:col>
      <xdr:colOff>1592726</xdr:colOff>
      <xdr:row>23</xdr:row>
      <xdr:rowOff>2647586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02708" y="15613379"/>
          <a:ext cx="3458161" cy="2587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134710</xdr:colOff>
      <xdr:row>29</xdr:row>
      <xdr:rowOff>401216</xdr:rowOff>
    </xdr:from>
    <xdr:to>
      <xdr:col>2</xdr:col>
      <xdr:colOff>1883501</xdr:colOff>
      <xdr:row>29</xdr:row>
      <xdr:rowOff>2341712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139" y="16376002"/>
          <a:ext cx="3830683" cy="194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210094</xdr:colOff>
      <xdr:row>21</xdr:row>
      <xdr:rowOff>60416</xdr:rowOff>
    </xdr:from>
    <xdr:to>
      <xdr:col>2</xdr:col>
      <xdr:colOff>1607548</xdr:colOff>
      <xdr:row>21</xdr:row>
      <xdr:rowOff>2562112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45"/>
        <a:stretch>
          <a:fillRect/>
        </a:stretch>
      </xdr:blipFill>
      <xdr:spPr bwMode="auto">
        <a:xfrm flipV="1">
          <a:off x="264523" y="12755880"/>
          <a:ext cx="3479346" cy="250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66131</xdr:colOff>
      <xdr:row>21</xdr:row>
      <xdr:rowOff>223702</xdr:rowOff>
    </xdr:from>
    <xdr:to>
      <xdr:col>8</xdr:col>
      <xdr:colOff>901882</xdr:colOff>
      <xdr:row>21</xdr:row>
      <xdr:rowOff>2412547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272"/>
        <a:stretch>
          <a:fillRect/>
        </a:stretch>
      </xdr:blipFill>
      <xdr:spPr bwMode="auto">
        <a:xfrm rot="-10800000">
          <a:off x="8244024" y="12919166"/>
          <a:ext cx="3924572" cy="2188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588916</xdr:colOff>
      <xdr:row>29</xdr:row>
      <xdr:rowOff>77832</xdr:rowOff>
    </xdr:from>
    <xdr:to>
      <xdr:col>4</xdr:col>
      <xdr:colOff>1246140</xdr:colOff>
      <xdr:row>29</xdr:row>
      <xdr:rowOff>2666999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91" b="15950"/>
        <a:stretch/>
      </xdr:blipFill>
      <xdr:spPr bwMode="auto">
        <a:xfrm rot="-10800000">
          <a:off x="4684666" y="16052618"/>
          <a:ext cx="2929617" cy="258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330643</xdr:colOff>
      <xdr:row>23</xdr:row>
      <xdr:rowOff>99058</xdr:rowOff>
    </xdr:from>
    <xdr:to>
      <xdr:col>8</xdr:col>
      <xdr:colOff>834924</xdr:colOff>
      <xdr:row>23</xdr:row>
      <xdr:rowOff>2606584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357"/>
        <a:stretch>
          <a:fillRect/>
        </a:stretch>
      </xdr:blipFill>
      <xdr:spPr bwMode="auto">
        <a:xfrm rot="10800000" flipH="1">
          <a:off x="8508536" y="15652022"/>
          <a:ext cx="3593102" cy="2507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149679</xdr:colOff>
      <xdr:row>29</xdr:row>
      <xdr:rowOff>297452</xdr:rowOff>
    </xdr:from>
    <xdr:to>
      <xdr:col>8</xdr:col>
      <xdr:colOff>857250</xdr:colOff>
      <xdr:row>29</xdr:row>
      <xdr:rowOff>2570117</xdr:rowOff>
    </xdr:to>
    <xdr:pic>
      <xdr:nvPicPr>
        <xdr:cNvPr id="39" name="Imagem 38" descr="Foto 2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57" r="1457" b="37566"/>
        <a:stretch>
          <a:fillRect/>
        </a:stretch>
      </xdr:blipFill>
      <xdr:spPr bwMode="auto">
        <a:xfrm>
          <a:off x="8327572" y="16272238"/>
          <a:ext cx="3796392" cy="227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247097</xdr:colOff>
      <xdr:row>25</xdr:row>
      <xdr:rowOff>77562</xdr:rowOff>
    </xdr:from>
    <xdr:to>
      <xdr:col>11</xdr:col>
      <xdr:colOff>1399632</xdr:colOff>
      <xdr:row>25</xdr:row>
      <xdr:rowOff>2698298</xdr:rowOff>
    </xdr:to>
    <xdr:pic>
      <xdr:nvPicPr>
        <xdr:cNvPr id="40" name="Imagem 39" descr="Foto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9918" y="18596883"/>
          <a:ext cx="3533785" cy="262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219620</xdr:colOff>
      <xdr:row>13</xdr:row>
      <xdr:rowOff>250916</xdr:rowOff>
    </xdr:from>
    <xdr:to>
      <xdr:col>11</xdr:col>
      <xdr:colOff>1530493</xdr:colOff>
      <xdr:row>13</xdr:row>
      <xdr:rowOff>2476501</xdr:rowOff>
    </xdr:to>
    <xdr:pic>
      <xdr:nvPicPr>
        <xdr:cNvPr id="24" name="Imagem 4">
          <a:extLst>
            <a:ext uri="{FF2B5EF4-FFF2-40B4-BE49-F238E27FC236}">
              <a16:creationId xmlns:a16="http://schemas.microsoft.com/office/drawing/2014/main" id="{FC94D939-59EE-45E6-BA92-4C62A291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2441" y="3530237"/>
          <a:ext cx="3692123" cy="222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479940</xdr:colOff>
      <xdr:row>13</xdr:row>
      <xdr:rowOff>256631</xdr:rowOff>
    </xdr:from>
    <xdr:to>
      <xdr:col>4</xdr:col>
      <xdr:colOff>1275651</xdr:colOff>
      <xdr:row>13</xdr:row>
      <xdr:rowOff>2569139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93C0938-A95D-4F87-82C3-FDBE353F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5690" y="3535952"/>
          <a:ext cx="3083344" cy="2312508"/>
        </a:xfrm>
        <a:prstGeom prst="rect">
          <a:avLst/>
        </a:prstGeom>
      </xdr:spPr>
    </xdr:pic>
    <xdr:clientData/>
  </xdr:twoCellAnchor>
  <xdr:twoCellAnchor editAs="oneCell">
    <xdr:from>
      <xdr:col>1</xdr:col>
      <xdr:colOff>228708</xdr:colOff>
      <xdr:row>15</xdr:row>
      <xdr:rowOff>141786</xdr:rowOff>
    </xdr:from>
    <xdr:to>
      <xdr:col>2</xdr:col>
      <xdr:colOff>1560611</xdr:colOff>
      <xdr:row>15</xdr:row>
      <xdr:rowOff>2684690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296D29F-50FB-44E6-8181-B1F30378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37" y="6455500"/>
          <a:ext cx="3413795" cy="2552429"/>
        </a:xfrm>
        <a:prstGeom prst="rect">
          <a:avLst/>
        </a:prstGeom>
      </xdr:spPr>
    </xdr:pic>
    <xdr:clientData/>
  </xdr:twoCellAnchor>
  <xdr:twoCellAnchor editAs="oneCell">
    <xdr:from>
      <xdr:col>5</xdr:col>
      <xdr:colOff>302776</xdr:colOff>
      <xdr:row>15</xdr:row>
      <xdr:rowOff>106952</xdr:rowOff>
    </xdr:from>
    <xdr:to>
      <xdr:col>8</xdr:col>
      <xdr:colOff>628105</xdr:colOff>
      <xdr:row>15</xdr:row>
      <xdr:rowOff>2687968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20B9DB41-E2D2-49A3-B256-7A8F372EE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669" y="6420666"/>
          <a:ext cx="3427485" cy="2588636"/>
        </a:xfrm>
        <a:prstGeom prst="rect">
          <a:avLst/>
        </a:prstGeom>
      </xdr:spPr>
    </xdr:pic>
    <xdr:clientData/>
  </xdr:twoCellAnchor>
  <xdr:twoCellAnchor editAs="oneCell">
    <xdr:from>
      <xdr:col>9</xdr:col>
      <xdr:colOff>378554</xdr:colOff>
      <xdr:row>15</xdr:row>
      <xdr:rowOff>136071</xdr:rowOff>
    </xdr:from>
    <xdr:to>
      <xdr:col>11</xdr:col>
      <xdr:colOff>1446437</xdr:colOff>
      <xdr:row>15</xdr:row>
      <xdr:rowOff>2726731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7142D15B-D682-466F-961D-42701B23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375" y="6449785"/>
          <a:ext cx="3449133" cy="2586850"/>
        </a:xfrm>
        <a:prstGeom prst="rect">
          <a:avLst/>
        </a:prstGeom>
      </xdr:spPr>
    </xdr:pic>
    <xdr:clientData/>
  </xdr:twoCellAnchor>
  <xdr:twoCellAnchor editAs="oneCell">
    <xdr:from>
      <xdr:col>3</xdr:col>
      <xdr:colOff>352125</xdr:colOff>
      <xdr:row>15</xdr:row>
      <xdr:rowOff>124369</xdr:rowOff>
    </xdr:from>
    <xdr:to>
      <xdr:col>4</xdr:col>
      <xdr:colOff>1463920</xdr:colOff>
      <xdr:row>15</xdr:row>
      <xdr:rowOff>2665368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AFF5272-2B39-4B9A-A49F-313A5FA4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7875" y="6438083"/>
          <a:ext cx="3387998" cy="2540999"/>
        </a:xfrm>
        <a:prstGeom prst="rect">
          <a:avLst/>
        </a:prstGeom>
      </xdr:spPr>
    </xdr:pic>
    <xdr:clientData/>
  </xdr:twoCellAnchor>
  <xdr:twoCellAnchor>
    <xdr:from>
      <xdr:col>3</xdr:col>
      <xdr:colOff>427249</xdr:colOff>
      <xdr:row>21</xdr:row>
      <xdr:rowOff>58238</xdr:rowOff>
    </xdr:from>
    <xdr:to>
      <xdr:col>4</xdr:col>
      <xdr:colOff>1492990</xdr:colOff>
      <xdr:row>21</xdr:row>
      <xdr:rowOff>2561839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29A09E5B-7904-456C-9E2B-A81544F4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V="1">
          <a:off x="4522999" y="12753702"/>
          <a:ext cx="3338134" cy="250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128452</xdr:colOff>
      <xdr:row>23</xdr:row>
      <xdr:rowOff>180015</xdr:rowOff>
    </xdr:from>
    <xdr:to>
      <xdr:col>11</xdr:col>
      <xdr:colOff>1531092</xdr:colOff>
      <xdr:row>23</xdr:row>
      <xdr:rowOff>2418262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134540C4-B378-471D-B230-F690F68B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flipH="1">
          <a:off x="12361273" y="15732979"/>
          <a:ext cx="3783890" cy="2238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80826</xdr:colOff>
      <xdr:row>25</xdr:row>
      <xdr:rowOff>52795</xdr:rowOff>
    </xdr:from>
    <xdr:to>
      <xdr:col>2</xdr:col>
      <xdr:colOff>1846762</xdr:colOff>
      <xdr:row>25</xdr:row>
      <xdr:rowOff>2603863</xdr:rowOff>
    </xdr:to>
    <xdr:pic>
      <xdr:nvPicPr>
        <xdr:cNvPr id="49" name="Imagem 48" descr="Foto 15">
          <a:extLst>
            <a:ext uri="{FF2B5EF4-FFF2-40B4-BE49-F238E27FC236}">
              <a16:creationId xmlns:a16="http://schemas.microsoft.com/office/drawing/2014/main" id="{A5A8CCEB-6584-4182-97F8-26671C5A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" y="18572116"/>
          <a:ext cx="3847828" cy="2551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1053463</xdr:colOff>
      <xdr:row>25</xdr:row>
      <xdr:rowOff>149679</xdr:rowOff>
    </xdr:from>
    <xdr:to>
      <xdr:col>8</xdr:col>
      <xdr:colOff>43541</xdr:colOff>
      <xdr:row>25</xdr:row>
      <xdr:rowOff>2571750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588E4694-44BF-4209-B0DE-2C6839A1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3"/>
        <a:stretch>
          <a:fillRect/>
        </a:stretch>
      </xdr:blipFill>
      <xdr:spPr bwMode="auto">
        <a:xfrm rot="-10800000">
          <a:off x="9231356" y="18669000"/>
          <a:ext cx="2078899" cy="242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73750</xdr:colOff>
      <xdr:row>25</xdr:row>
      <xdr:rowOff>106952</xdr:rowOff>
    </xdr:from>
    <xdr:to>
      <xdr:col>4</xdr:col>
      <xdr:colOff>1759376</xdr:colOff>
      <xdr:row>25</xdr:row>
      <xdr:rowOff>2639786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8594AF9-AA9E-47F9-9ED5-DABF2F51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224"/>
        <a:stretch>
          <a:fillRect/>
        </a:stretch>
      </xdr:blipFill>
      <xdr:spPr bwMode="auto">
        <a:xfrm rot="10800000">
          <a:off x="4169500" y="18626273"/>
          <a:ext cx="3958019" cy="2532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2"/>
      <c r="C2" s="183"/>
      <c r="D2" s="188" t="s">
        <v>0</v>
      </c>
      <c r="E2" s="189"/>
      <c r="F2" s="189"/>
      <c r="G2" s="189"/>
      <c r="H2" s="189"/>
      <c r="I2" s="189"/>
      <c r="J2" s="189"/>
      <c r="K2" s="190"/>
      <c r="L2" s="191"/>
      <c r="M2" s="192"/>
    </row>
    <row r="3" spans="2:13" ht="20.25" customHeight="1" x14ac:dyDescent="0.3">
      <c r="B3" s="184"/>
      <c r="C3" s="185"/>
      <c r="D3" s="197" t="s">
        <v>1</v>
      </c>
      <c r="E3" s="198"/>
      <c r="F3" s="198"/>
      <c r="G3" s="198"/>
      <c r="H3" s="198"/>
      <c r="I3" s="198"/>
      <c r="J3" s="198"/>
      <c r="K3" s="199"/>
      <c r="L3" s="193"/>
      <c r="M3" s="194"/>
    </row>
    <row r="4" spans="2:13" ht="20.25" customHeight="1" thickBot="1" x14ac:dyDescent="0.35">
      <c r="B4" s="186"/>
      <c r="C4" s="187"/>
      <c r="D4" s="200"/>
      <c r="E4" s="201"/>
      <c r="F4" s="201"/>
      <c r="G4" s="201"/>
      <c r="H4" s="201"/>
      <c r="I4" s="201"/>
      <c r="J4" s="201"/>
      <c r="K4" s="202"/>
      <c r="L4" s="195"/>
      <c r="M4" s="196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03" t="s">
        <v>10</v>
      </c>
      <c r="C11" s="205" t="s">
        <v>11</v>
      </c>
      <c r="D11" s="206"/>
      <c r="E11" s="206"/>
      <c r="F11" s="206"/>
      <c r="G11" s="147" t="s">
        <v>12</v>
      </c>
      <c r="H11" s="209" t="s">
        <v>13</v>
      </c>
      <c r="I11" s="210"/>
      <c r="J11" s="211"/>
      <c r="K11" s="205" t="s">
        <v>14</v>
      </c>
      <c r="L11" s="206"/>
      <c r="M11" s="212"/>
    </row>
    <row r="12" spans="2:13" ht="12.75" customHeight="1" x14ac:dyDescent="0.3">
      <c r="B12" s="204"/>
      <c r="C12" s="207"/>
      <c r="D12" s="208"/>
      <c r="E12" s="208"/>
      <c r="F12" s="208"/>
      <c r="G12" s="148"/>
      <c r="H12" s="18" t="s">
        <v>15</v>
      </c>
      <c r="I12" s="18" t="s">
        <v>16</v>
      </c>
      <c r="J12" s="18" t="s">
        <v>17</v>
      </c>
      <c r="K12" s="207"/>
      <c r="L12" s="208"/>
      <c r="M12" s="213"/>
    </row>
    <row r="13" spans="2:13" ht="15" customHeight="1" x14ac:dyDescent="0.3">
      <c r="B13" s="3">
        <v>1</v>
      </c>
      <c r="C13" s="173" t="s">
        <v>18</v>
      </c>
      <c r="D13" s="174"/>
      <c r="E13" s="174"/>
      <c r="F13" s="174"/>
      <c r="G13" s="174"/>
      <c r="H13" s="174"/>
      <c r="I13" s="174"/>
      <c r="J13" s="174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3" t="s">
        <v>19</v>
      </c>
      <c r="D17" s="174"/>
      <c r="E17" s="174"/>
      <c r="F17" s="174"/>
      <c r="G17" s="174"/>
      <c r="H17" s="174"/>
      <c r="I17" s="174"/>
      <c r="J17" s="174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3" t="s">
        <v>24</v>
      </c>
      <c r="D20" s="174"/>
      <c r="E20" s="174"/>
      <c r="F20" s="174"/>
      <c r="G20" s="174"/>
      <c r="H20" s="174"/>
      <c r="I20" s="174"/>
      <c r="J20" s="174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3" t="s">
        <v>43</v>
      </c>
      <c r="D30" s="174"/>
      <c r="E30" s="174"/>
      <c r="F30" s="174"/>
      <c r="G30" s="174"/>
      <c r="H30" s="174"/>
      <c r="I30" s="174"/>
      <c r="J30" s="174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3" t="s">
        <v>60</v>
      </c>
      <c r="D39" s="174"/>
      <c r="E39" s="174"/>
      <c r="F39" s="174"/>
      <c r="G39" s="174"/>
      <c r="H39" s="174"/>
      <c r="I39" s="174"/>
      <c r="J39" s="174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0" t="s">
        <v>63</v>
      </c>
      <c r="D41" s="181"/>
      <c r="E41" s="181"/>
      <c r="F41" s="181"/>
      <c r="G41" s="181"/>
      <c r="H41" s="181"/>
      <c r="I41" s="181"/>
      <c r="J41" s="18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3" t="s">
        <v>43</v>
      </c>
      <c r="D49" s="174"/>
      <c r="E49" s="174"/>
      <c r="F49" s="174"/>
      <c r="G49" s="174"/>
      <c r="H49" s="174"/>
      <c r="I49" s="174"/>
      <c r="J49" s="174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38" t="s">
        <v>85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40"/>
    </row>
    <row r="55" spans="2:13" ht="20.100000000000001" customHeight="1" thickBot="1" x14ac:dyDescent="0.35"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3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5" t="s">
        <v>86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</row>
    <row r="58" spans="2:13" ht="17.25" customHeight="1" x14ac:dyDescent="0.3">
      <c r="B58" s="178" t="s">
        <v>87</v>
      </c>
      <c r="C58" s="179"/>
      <c r="D58" s="179"/>
      <c r="E58" s="149" t="s">
        <v>88</v>
      </c>
      <c r="F58" s="150"/>
      <c r="G58" s="150"/>
      <c r="H58" s="151"/>
      <c r="I58" s="150" t="s">
        <v>89</v>
      </c>
      <c r="J58" s="150"/>
      <c r="K58" s="150"/>
      <c r="L58" s="150"/>
      <c r="M58" s="164"/>
    </row>
    <row r="59" spans="2:13" x14ac:dyDescent="0.3">
      <c r="B59" s="169" t="s">
        <v>90</v>
      </c>
      <c r="C59" s="170"/>
      <c r="D59" s="170"/>
      <c r="E59" s="152" t="s">
        <v>90</v>
      </c>
      <c r="F59" s="153"/>
      <c r="G59" s="153"/>
      <c r="H59" s="154"/>
      <c r="I59" s="153" t="s">
        <v>90</v>
      </c>
      <c r="J59" s="153"/>
      <c r="K59" s="153"/>
      <c r="L59" s="153"/>
      <c r="M59" s="165"/>
    </row>
    <row r="60" spans="2:13" x14ac:dyDescent="0.3">
      <c r="B60" s="171" t="s">
        <v>91</v>
      </c>
      <c r="C60" s="172"/>
      <c r="D60" s="172"/>
      <c r="E60" s="155" t="s">
        <v>91</v>
      </c>
      <c r="F60" s="156"/>
      <c r="G60" s="156"/>
      <c r="H60" s="157"/>
      <c r="I60" s="156" t="s">
        <v>91</v>
      </c>
      <c r="J60" s="156"/>
      <c r="K60" s="156"/>
      <c r="L60" s="156"/>
      <c r="M60" s="166"/>
    </row>
    <row r="61" spans="2:13" x14ac:dyDescent="0.3">
      <c r="B61" s="171"/>
      <c r="C61" s="172"/>
      <c r="D61" s="172"/>
      <c r="E61" s="158"/>
      <c r="F61" s="159"/>
      <c r="G61" s="159"/>
      <c r="H61" s="160"/>
      <c r="I61" s="159"/>
      <c r="J61" s="159"/>
      <c r="K61" s="159"/>
      <c r="L61" s="159"/>
      <c r="M61" s="167"/>
    </row>
    <row r="62" spans="2:13" x14ac:dyDescent="0.3">
      <c r="B62" s="171"/>
      <c r="C62" s="172"/>
      <c r="D62" s="172"/>
      <c r="E62" s="158"/>
      <c r="F62" s="159"/>
      <c r="G62" s="159"/>
      <c r="H62" s="160"/>
      <c r="I62" s="159"/>
      <c r="J62" s="159"/>
      <c r="K62" s="159"/>
      <c r="L62" s="159"/>
      <c r="M62" s="167"/>
    </row>
    <row r="63" spans="2:13" x14ac:dyDescent="0.3">
      <c r="B63" s="171"/>
      <c r="C63" s="172"/>
      <c r="D63" s="172"/>
      <c r="E63" s="158"/>
      <c r="F63" s="159"/>
      <c r="G63" s="159"/>
      <c r="H63" s="160"/>
      <c r="I63" s="159"/>
      <c r="J63" s="159"/>
      <c r="K63" s="159"/>
      <c r="L63" s="159"/>
      <c r="M63" s="167"/>
    </row>
    <row r="64" spans="2:13" x14ac:dyDescent="0.3">
      <c r="B64" s="171"/>
      <c r="C64" s="172"/>
      <c r="D64" s="172"/>
      <c r="E64" s="161"/>
      <c r="F64" s="162"/>
      <c r="G64" s="162"/>
      <c r="H64" s="163"/>
      <c r="I64" s="162"/>
      <c r="J64" s="162"/>
      <c r="K64" s="162"/>
      <c r="L64" s="162"/>
      <c r="M64" s="168"/>
    </row>
    <row r="65" spans="2:13" ht="15" thickBot="1" x14ac:dyDescent="0.35">
      <c r="B65" s="144" t="s">
        <v>92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6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6"/>
  <sheetViews>
    <sheetView showGridLines="0" tabSelected="1" zoomScale="70" zoomScaleNormal="70" zoomScaleSheetLayoutView="70" workbookViewId="0">
      <selection activeCell="C25" sqref="C25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94.77734375" customWidth="1"/>
    <col min="4" max="4" width="15.6640625" customWidth="1"/>
    <col min="5" max="5" width="43.33203125" bestFit="1" customWidth="1"/>
    <col min="6" max="8" width="61.33203125" style="75" bestFit="1" customWidth="1"/>
    <col min="9" max="11" width="5.33203125" customWidth="1"/>
    <col min="12" max="12" width="41.109375" customWidth="1"/>
    <col min="13" max="13" width="19.6640625" customWidth="1"/>
    <col min="14" max="14" width="40.6640625" customWidth="1"/>
  </cols>
  <sheetData>
    <row r="2" spans="2:14" ht="36.75" customHeight="1" x14ac:dyDescent="0.3">
      <c r="B2" s="240"/>
      <c r="C2" s="241"/>
      <c r="D2" s="244" t="s">
        <v>93</v>
      </c>
      <c r="E2" s="245"/>
      <c r="F2" s="245"/>
      <c r="G2" s="245"/>
      <c r="H2" s="245"/>
      <c r="I2" s="245"/>
      <c r="J2" s="245"/>
      <c r="K2" s="245"/>
      <c r="L2" s="246"/>
      <c r="M2" s="220"/>
      <c r="N2" s="221"/>
    </row>
    <row r="3" spans="2:14" ht="20.25" customHeight="1" thickBot="1" x14ac:dyDescent="0.35">
      <c r="B3" s="242"/>
      <c r="C3" s="243"/>
      <c r="D3" s="247"/>
      <c r="E3" s="248"/>
      <c r="F3" s="248"/>
      <c r="G3" s="248"/>
      <c r="H3" s="248"/>
      <c r="I3" s="248"/>
      <c r="J3" s="248"/>
      <c r="K3" s="248"/>
      <c r="L3" s="249"/>
      <c r="M3" s="222"/>
      <c r="N3" s="223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2" t="s">
        <v>94</v>
      </c>
      <c r="C5" s="88" t="s">
        <v>116</v>
      </c>
      <c r="D5" s="89"/>
      <c r="E5" s="89"/>
      <c r="F5" s="90"/>
      <c r="G5" s="90"/>
      <c r="H5" s="105" t="s">
        <v>95</v>
      </c>
      <c r="I5" s="252" t="s">
        <v>117</v>
      </c>
      <c r="J5" s="252"/>
      <c r="K5" s="252"/>
      <c r="L5" s="252"/>
      <c r="M5" s="252"/>
      <c r="N5" s="253"/>
    </row>
    <row r="6" spans="2:14" ht="27.75" customHeight="1" x14ac:dyDescent="0.3">
      <c r="B6" s="118" t="s">
        <v>120</v>
      </c>
      <c r="C6" s="288" t="s">
        <v>153</v>
      </c>
      <c r="D6" s="95"/>
      <c r="E6" s="95"/>
      <c r="F6" s="96"/>
      <c r="G6" s="96"/>
      <c r="H6" s="106" t="s">
        <v>97</v>
      </c>
      <c r="I6" s="250">
        <v>27</v>
      </c>
      <c r="J6" s="250"/>
      <c r="K6" s="250"/>
      <c r="L6" s="250"/>
      <c r="M6" s="250"/>
      <c r="N6" s="251"/>
    </row>
    <row r="7" spans="2:14" ht="18" customHeight="1" thickBot="1" x14ac:dyDescent="0.35">
      <c r="B7" s="104" t="s">
        <v>98</v>
      </c>
      <c r="C7" s="108">
        <f ca="1">TODAY()</f>
        <v>45687</v>
      </c>
      <c r="D7" s="91"/>
      <c r="E7" s="91"/>
      <c r="F7" s="91"/>
      <c r="G7" s="91"/>
      <c r="H7" s="107" t="s">
        <v>99</v>
      </c>
      <c r="I7" s="294">
        <v>43430</v>
      </c>
      <c r="J7" s="294"/>
      <c r="K7" s="294"/>
      <c r="L7" s="294"/>
      <c r="M7" s="294"/>
      <c r="N7" s="295"/>
    </row>
    <row r="8" spans="2:14" ht="4.5" customHeight="1" thickBot="1" x14ac:dyDescent="0.35">
      <c r="B8" s="93"/>
      <c r="C8" s="91"/>
      <c r="D8" s="91"/>
      <c r="E8" s="91"/>
      <c r="F8" s="93"/>
      <c r="G8" s="93"/>
      <c r="H8" s="93"/>
      <c r="I8" s="91"/>
      <c r="J8" s="91"/>
      <c r="K8" s="91"/>
      <c r="L8" s="92"/>
      <c r="M8" s="92"/>
      <c r="N8" s="92"/>
    </row>
    <row r="9" spans="2:14" x14ac:dyDescent="0.3">
      <c r="B9" s="259" t="s">
        <v>100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2:14" ht="12.75" customHeight="1" x14ac:dyDescent="0.3"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2:14" ht="26.25" customHeight="1" thickBot="1" x14ac:dyDescent="0.35">
      <c r="B11" s="94"/>
      <c r="C11" s="111" t="s">
        <v>101</v>
      </c>
      <c r="D11" s="95"/>
      <c r="E11" s="95"/>
      <c r="F11" s="96" t="s">
        <v>115</v>
      </c>
      <c r="G11" s="96"/>
      <c r="H11" s="96" t="s">
        <v>102</v>
      </c>
      <c r="I11" s="95"/>
      <c r="J11" s="95"/>
      <c r="K11" s="95"/>
      <c r="L11" s="95"/>
      <c r="M11" s="95" t="s">
        <v>103</v>
      </c>
      <c r="N11" s="97"/>
    </row>
    <row r="12" spans="2:14" x14ac:dyDescent="0.3">
      <c r="B12" s="265" t="s">
        <v>10</v>
      </c>
      <c r="C12" s="214" t="s">
        <v>104</v>
      </c>
      <c r="D12" s="215"/>
      <c r="E12" s="215"/>
      <c r="F12" s="254" t="s">
        <v>105</v>
      </c>
      <c r="G12" s="254" t="s">
        <v>106</v>
      </c>
      <c r="H12" s="254" t="s">
        <v>107</v>
      </c>
      <c r="I12" s="256" t="s">
        <v>13</v>
      </c>
      <c r="J12" s="257"/>
      <c r="K12" s="258"/>
      <c r="L12" s="214" t="s">
        <v>14</v>
      </c>
      <c r="M12" s="215"/>
      <c r="N12" s="216"/>
    </row>
    <row r="13" spans="2:14" ht="12.75" customHeight="1" x14ac:dyDescent="0.3">
      <c r="B13" s="266"/>
      <c r="C13" s="217"/>
      <c r="D13" s="218"/>
      <c r="E13" s="218"/>
      <c r="F13" s="255"/>
      <c r="G13" s="255"/>
      <c r="H13" s="255"/>
      <c r="I13" s="98" t="s">
        <v>15</v>
      </c>
      <c r="J13" s="98" t="s">
        <v>16</v>
      </c>
      <c r="K13" s="98" t="s">
        <v>17</v>
      </c>
      <c r="L13" s="217"/>
      <c r="M13" s="218"/>
      <c r="N13" s="219"/>
    </row>
    <row r="14" spans="2:14" s="129" customFormat="1" ht="15.6" x14ac:dyDescent="0.3">
      <c r="B14" s="133">
        <v>1</v>
      </c>
      <c r="C14" s="234" t="s">
        <v>136</v>
      </c>
      <c r="D14" s="235"/>
      <c r="E14" s="235"/>
      <c r="F14" s="235"/>
      <c r="G14" s="235"/>
      <c r="H14" s="235"/>
      <c r="I14" s="235"/>
      <c r="J14" s="235"/>
      <c r="K14" s="235"/>
      <c r="L14" s="134"/>
      <c r="M14" s="134"/>
      <c r="N14" s="135"/>
    </row>
    <row r="15" spans="2:14" s="132" customFormat="1" ht="15.6" x14ac:dyDescent="0.3">
      <c r="B15" s="128" t="s">
        <v>108</v>
      </c>
      <c r="C15" s="232" t="s">
        <v>165</v>
      </c>
      <c r="D15" s="233"/>
      <c r="E15" s="233"/>
      <c r="F15" s="233"/>
      <c r="G15" s="233"/>
      <c r="H15" s="233"/>
      <c r="I15" s="233"/>
      <c r="J15" s="302"/>
      <c r="K15" s="302"/>
      <c r="L15" s="301"/>
      <c r="M15" s="301"/>
      <c r="N15" s="301"/>
    </row>
    <row r="16" spans="2:14" s="129" customFormat="1" ht="20.100000000000001" customHeight="1" x14ac:dyDescent="0.3">
      <c r="B16" s="296" t="s">
        <v>109</v>
      </c>
      <c r="C16" s="297" t="s">
        <v>166</v>
      </c>
      <c r="D16" s="298" t="s">
        <v>124</v>
      </c>
      <c r="E16" s="298" t="s">
        <v>167</v>
      </c>
      <c r="F16" s="298" t="s">
        <v>167</v>
      </c>
      <c r="G16" s="130" t="s">
        <v>110</v>
      </c>
      <c r="H16" s="130"/>
      <c r="I16" s="130"/>
      <c r="J16" s="303"/>
      <c r="K16" s="303"/>
      <c r="L16" s="303"/>
      <c r="M16" s="303"/>
      <c r="N16" s="303"/>
    </row>
    <row r="17" spans="2:14" s="129" customFormat="1" ht="15" customHeight="1" x14ac:dyDescent="0.3">
      <c r="B17" s="128" t="s">
        <v>127</v>
      </c>
      <c r="C17" s="232" t="s">
        <v>114</v>
      </c>
      <c r="D17" s="233"/>
      <c r="E17" s="233"/>
      <c r="F17" s="233"/>
      <c r="G17" s="233"/>
      <c r="H17" s="233"/>
      <c r="I17" s="233"/>
      <c r="J17" s="302"/>
      <c r="K17" s="302"/>
      <c r="L17" s="301"/>
      <c r="M17" s="301"/>
      <c r="N17" s="301"/>
    </row>
    <row r="18" spans="2:14" s="129" customFormat="1" ht="20.100000000000001" customHeight="1" x14ac:dyDescent="0.3">
      <c r="B18" s="130" t="s">
        <v>129</v>
      </c>
      <c r="C18" s="137" t="s">
        <v>137</v>
      </c>
      <c r="D18" s="131" t="s">
        <v>124</v>
      </c>
      <c r="E18" s="131" t="s">
        <v>118</v>
      </c>
      <c r="F18" s="131" t="s">
        <v>118</v>
      </c>
      <c r="G18" s="131" t="s">
        <v>110</v>
      </c>
      <c r="H18" s="131"/>
      <c r="I18" s="131"/>
      <c r="J18" s="303"/>
      <c r="K18" s="303"/>
      <c r="L18" s="303"/>
      <c r="M18" s="303"/>
      <c r="N18" s="303"/>
    </row>
    <row r="19" spans="2:14" s="129" customFormat="1" ht="15" customHeight="1" x14ac:dyDescent="0.3">
      <c r="B19" s="128" t="s">
        <v>128</v>
      </c>
      <c r="C19" s="232" t="s">
        <v>133</v>
      </c>
      <c r="D19" s="233"/>
      <c r="E19" s="233"/>
      <c r="F19" s="233"/>
      <c r="G19" s="233"/>
      <c r="H19" s="233"/>
      <c r="I19" s="233"/>
      <c r="J19" s="302"/>
      <c r="K19" s="302"/>
      <c r="L19" s="301"/>
      <c r="M19" s="301"/>
      <c r="N19" s="301"/>
    </row>
    <row r="20" spans="2:14" s="129" customFormat="1" ht="20.100000000000001" customHeight="1" x14ac:dyDescent="0.3">
      <c r="B20" s="296" t="s">
        <v>130</v>
      </c>
      <c r="C20" s="299" t="s">
        <v>168</v>
      </c>
      <c r="D20" s="296" t="s">
        <v>124</v>
      </c>
      <c r="E20" s="298" t="s">
        <v>169</v>
      </c>
      <c r="F20" s="298" t="s">
        <v>170</v>
      </c>
      <c r="G20" s="130" t="s">
        <v>110</v>
      </c>
      <c r="H20" s="130"/>
      <c r="I20" s="130"/>
      <c r="J20" s="303"/>
      <c r="K20" s="303"/>
      <c r="L20" s="303"/>
      <c r="M20" s="303"/>
      <c r="N20" s="303"/>
    </row>
    <row r="21" spans="2:14" s="129" customFormat="1" ht="20.100000000000001" customHeight="1" x14ac:dyDescent="0.3">
      <c r="B21" s="296" t="s">
        <v>171</v>
      </c>
      <c r="C21" s="297" t="s">
        <v>172</v>
      </c>
      <c r="D21" s="298"/>
      <c r="E21" s="298" t="s">
        <v>173</v>
      </c>
      <c r="F21" s="298" t="s">
        <v>173</v>
      </c>
      <c r="G21" s="130" t="s">
        <v>110</v>
      </c>
      <c r="H21" s="130"/>
      <c r="I21" s="130"/>
      <c r="J21" s="303"/>
      <c r="K21" s="303"/>
      <c r="L21" s="303"/>
      <c r="M21" s="303"/>
      <c r="N21" s="303"/>
    </row>
    <row r="22" spans="2:14" s="129" customFormat="1" ht="20.100000000000001" customHeight="1" x14ac:dyDescent="0.3">
      <c r="B22" s="296" t="s">
        <v>174</v>
      </c>
      <c r="C22" s="300" t="s">
        <v>175</v>
      </c>
      <c r="D22" s="298"/>
      <c r="E22" s="298" t="s">
        <v>176</v>
      </c>
      <c r="F22" s="298" t="s">
        <v>176</v>
      </c>
      <c r="G22" s="130" t="s">
        <v>110</v>
      </c>
      <c r="H22" s="130"/>
      <c r="I22" s="130"/>
      <c r="J22" s="303"/>
      <c r="K22" s="303"/>
      <c r="L22" s="303"/>
      <c r="M22" s="303"/>
      <c r="N22" s="303"/>
    </row>
    <row r="23" spans="2:14" s="129" customFormat="1" ht="15.6" x14ac:dyDescent="0.3">
      <c r="B23" s="133">
        <v>2</v>
      </c>
      <c r="C23" s="234" t="s">
        <v>131</v>
      </c>
      <c r="D23" s="235"/>
      <c r="E23" s="235"/>
      <c r="F23" s="235"/>
      <c r="G23" s="235"/>
      <c r="H23" s="235"/>
      <c r="I23" s="235"/>
      <c r="J23" s="304"/>
      <c r="K23" s="307"/>
      <c r="L23" s="307"/>
      <c r="M23" s="307"/>
      <c r="N23" s="307"/>
    </row>
    <row r="24" spans="2:14" s="129" customFormat="1" ht="15.6" x14ac:dyDescent="0.3">
      <c r="B24" s="128" t="s">
        <v>20</v>
      </c>
      <c r="C24" s="232" t="s">
        <v>123</v>
      </c>
      <c r="D24" s="233"/>
      <c r="E24" s="233"/>
      <c r="F24" s="233"/>
      <c r="G24" s="233"/>
      <c r="H24" s="233"/>
      <c r="I24" s="233"/>
      <c r="J24" s="302"/>
      <c r="K24" s="302"/>
      <c r="L24" s="301"/>
      <c r="M24" s="301"/>
      <c r="N24" s="301"/>
    </row>
    <row r="25" spans="2:14" s="129" customFormat="1" ht="20.100000000000001" customHeight="1" x14ac:dyDescent="0.3">
      <c r="B25" s="130" t="s">
        <v>111</v>
      </c>
      <c r="C25" s="136" t="s">
        <v>177</v>
      </c>
      <c r="D25" s="131"/>
      <c r="E25" s="131" t="s">
        <v>178</v>
      </c>
      <c r="F25" s="131" t="s">
        <v>178</v>
      </c>
      <c r="G25" s="130" t="s">
        <v>110</v>
      </c>
      <c r="H25" s="130"/>
      <c r="I25" s="130"/>
      <c r="J25" s="303" t="s">
        <v>125</v>
      </c>
      <c r="K25" s="303"/>
      <c r="L25" s="303"/>
      <c r="M25" s="303"/>
      <c r="N25" s="303"/>
    </row>
    <row r="26" spans="2:14" s="129" customFormat="1" ht="20.100000000000001" customHeight="1" x14ac:dyDescent="0.3">
      <c r="B26" s="130" t="s">
        <v>179</v>
      </c>
      <c r="C26" s="136" t="s">
        <v>180</v>
      </c>
      <c r="D26" s="131"/>
      <c r="E26" s="131" t="s">
        <v>181</v>
      </c>
      <c r="F26" s="131" t="s">
        <v>181</v>
      </c>
      <c r="G26" s="130" t="s">
        <v>110</v>
      </c>
      <c r="H26" s="130"/>
      <c r="I26" s="130"/>
      <c r="J26" s="237"/>
      <c r="K26" s="238"/>
      <c r="L26" s="238"/>
      <c r="M26" s="238"/>
      <c r="N26" s="239"/>
    </row>
    <row r="27" spans="2:14" s="129" customFormat="1" ht="15.6" x14ac:dyDescent="0.3">
      <c r="B27" s="128" t="s">
        <v>22</v>
      </c>
      <c r="C27" s="232" t="s">
        <v>134</v>
      </c>
      <c r="D27" s="233"/>
      <c r="E27" s="233"/>
      <c r="F27" s="233"/>
      <c r="G27" s="233"/>
      <c r="H27" s="233"/>
      <c r="I27" s="233"/>
      <c r="J27" s="302"/>
      <c r="K27" s="302"/>
      <c r="L27" s="301"/>
      <c r="M27" s="301"/>
      <c r="N27" s="301"/>
    </row>
    <row r="28" spans="2:14" s="129" customFormat="1" ht="20.100000000000001" customHeight="1" x14ac:dyDescent="0.3">
      <c r="B28" s="296" t="s">
        <v>182</v>
      </c>
      <c r="C28" s="300" t="s">
        <v>183</v>
      </c>
      <c r="D28" s="298" t="s">
        <v>124</v>
      </c>
      <c r="E28" s="298" t="s">
        <v>184</v>
      </c>
      <c r="F28" s="298" t="s">
        <v>184</v>
      </c>
      <c r="G28" s="130" t="s">
        <v>110</v>
      </c>
      <c r="H28" s="130"/>
      <c r="I28" s="130"/>
      <c r="J28" s="303"/>
      <c r="K28" s="303"/>
      <c r="L28" s="303"/>
      <c r="M28" s="303"/>
      <c r="N28" s="303"/>
    </row>
    <row r="29" spans="2:14" s="129" customFormat="1" ht="20.100000000000001" customHeight="1" thickBot="1" x14ac:dyDescent="0.35">
      <c r="B29" s="296" t="s">
        <v>132</v>
      </c>
      <c r="C29" s="299" t="s">
        <v>135</v>
      </c>
      <c r="D29" s="298" t="s">
        <v>124</v>
      </c>
      <c r="E29" s="298" t="s">
        <v>126</v>
      </c>
      <c r="F29" s="298" t="s">
        <v>126</v>
      </c>
      <c r="G29" s="130" t="s">
        <v>110</v>
      </c>
      <c r="H29" s="130"/>
      <c r="I29" s="130"/>
      <c r="J29" s="303"/>
      <c r="K29" s="303"/>
      <c r="L29" s="303"/>
      <c r="M29" s="303"/>
      <c r="N29" s="303"/>
    </row>
    <row r="30" spans="2:14" ht="4.5" customHeight="1" x14ac:dyDescent="0.3">
      <c r="B30" s="227" t="s">
        <v>119</v>
      </c>
      <c r="C30" s="228"/>
      <c r="D30" s="228"/>
      <c r="E30" s="228"/>
      <c r="F30" s="228"/>
      <c r="G30" s="228"/>
      <c r="H30" s="228"/>
      <c r="I30" s="228"/>
      <c r="J30" s="305"/>
      <c r="K30" s="305"/>
      <c r="L30" s="305"/>
      <c r="M30" s="305"/>
      <c r="N30" s="306"/>
    </row>
    <row r="31" spans="2:14" ht="22.5" customHeight="1" thickBot="1" x14ac:dyDescent="0.35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1"/>
    </row>
    <row r="32" spans="2:14" ht="22.5" customHeight="1" x14ac:dyDescent="0.3">
      <c r="B32" s="99" t="s">
        <v>112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ht="22.5" customHeight="1" x14ac:dyDescent="0.3"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</row>
    <row r="34" spans="2:14" ht="22.5" customHeigh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x14ac:dyDescent="0.3">
      <c r="B35" s="224" t="s">
        <v>113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6"/>
    </row>
    <row r="36" spans="2:14" x14ac:dyDescent="0.3">
      <c r="B36" s="119"/>
      <c r="C36" s="120"/>
      <c r="D36" s="120"/>
      <c r="E36" s="120"/>
      <c r="F36" s="119"/>
      <c r="G36" s="119"/>
      <c r="H36" s="119"/>
      <c r="I36" s="120"/>
      <c r="J36" s="120"/>
      <c r="K36" s="120"/>
      <c r="L36" s="120"/>
      <c r="M36" s="120"/>
      <c r="N36" s="120"/>
    </row>
  </sheetData>
  <mergeCells count="39">
    <mergeCell ref="C24:I24"/>
    <mergeCell ref="C27:I27"/>
    <mergeCell ref="L24:N24"/>
    <mergeCell ref="J25:N25"/>
    <mergeCell ref="J28:N28"/>
    <mergeCell ref="J29:N29"/>
    <mergeCell ref="J26:N26"/>
    <mergeCell ref="C15:I15"/>
    <mergeCell ref="C17:I17"/>
    <mergeCell ref="C19:I19"/>
    <mergeCell ref="L15:N15"/>
    <mergeCell ref="L17:N17"/>
    <mergeCell ref="L19:N19"/>
    <mergeCell ref="J16:N16"/>
    <mergeCell ref="J18:N18"/>
    <mergeCell ref="C23:I23"/>
    <mergeCell ref="J20:N20"/>
    <mergeCell ref="J21:N21"/>
    <mergeCell ref="J22:N22"/>
    <mergeCell ref="K23:N23"/>
    <mergeCell ref="L27:N27"/>
    <mergeCell ref="G12:G13"/>
    <mergeCell ref="I6:N6"/>
    <mergeCell ref="I5:N5"/>
    <mergeCell ref="C12:E13"/>
    <mergeCell ref="F12:F13"/>
    <mergeCell ref="I12:K12"/>
    <mergeCell ref="I7:N7"/>
    <mergeCell ref="B9:N10"/>
    <mergeCell ref="H12:H13"/>
    <mergeCell ref="B12:B13"/>
    <mergeCell ref="L12:N13"/>
    <mergeCell ref="M2:N3"/>
    <mergeCell ref="B35:N35"/>
    <mergeCell ref="B30:N31"/>
    <mergeCell ref="C14:K14"/>
    <mergeCell ref="B33:N33"/>
    <mergeCell ref="B2:C3"/>
    <mergeCell ref="D2:L3"/>
  </mergeCells>
  <phoneticPr fontId="14" type="noConversion"/>
  <conditionalFormatting sqref="G18">
    <cfRule type="notContainsBlanks" dxfId="17" priority="17">
      <formula>LEN(TRIM(G18))&gt;0</formula>
    </cfRule>
  </conditionalFormatting>
  <conditionalFormatting sqref="H18">
    <cfRule type="notContainsBlanks" dxfId="16" priority="18">
      <formula>LEN(TRIM(H18))&gt;0</formula>
    </cfRule>
  </conditionalFormatting>
  <conditionalFormatting sqref="G17:G18">
    <cfRule type="notContainsBlanks" dxfId="15" priority="15">
      <formula>LEN(TRIM(G17))&gt;0</formula>
    </cfRule>
  </conditionalFormatting>
  <conditionalFormatting sqref="H17:H18">
    <cfRule type="notContainsBlanks" dxfId="14" priority="16">
      <formula>LEN(TRIM(H17))&gt;0</formula>
    </cfRule>
  </conditionalFormatting>
  <conditionalFormatting sqref="H25:H26">
    <cfRule type="notContainsBlanks" dxfId="13" priority="14">
      <formula>LEN(TRIM(H25))&gt;0</formula>
    </cfRule>
  </conditionalFormatting>
  <conditionalFormatting sqref="G25:G26">
    <cfRule type="notContainsBlanks" dxfId="12" priority="13">
      <formula>LEN(TRIM(G25))&gt;0</formula>
    </cfRule>
  </conditionalFormatting>
  <conditionalFormatting sqref="G19">
    <cfRule type="notContainsBlanks" dxfId="11" priority="11">
      <formula>LEN(TRIM(G19))&gt;0</formula>
    </cfRule>
  </conditionalFormatting>
  <conditionalFormatting sqref="H19">
    <cfRule type="notContainsBlanks" dxfId="10" priority="12">
      <formula>LEN(TRIM(H19))&gt;0</formula>
    </cfRule>
  </conditionalFormatting>
  <conditionalFormatting sqref="G20">
    <cfRule type="notContainsBlanks" dxfId="9" priority="9">
      <formula>LEN(TRIM(G20))&gt;0</formula>
    </cfRule>
  </conditionalFormatting>
  <conditionalFormatting sqref="H20">
    <cfRule type="notContainsBlanks" dxfId="8" priority="10">
      <formula>LEN(TRIM(H20))&gt;0</formula>
    </cfRule>
  </conditionalFormatting>
  <conditionalFormatting sqref="G16">
    <cfRule type="notContainsBlanks" dxfId="7" priority="7">
      <formula>LEN(TRIM(G16))&gt;0</formula>
    </cfRule>
  </conditionalFormatting>
  <conditionalFormatting sqref="H16">
    <cfRule type="notContainsBlanks" dxfId="6" priority="8">
      <formula>LEN(TRIM(H16))&gt;0</formula>
    </cfRule>
  </conditionalFormatting>
  <conditionalFormatting sqref="G21:G22">
    <cfRule type="notContainsBlanks" dxfId="5" priority="5">
      <formula>LEN(TRIM(G21))&gt;0</formula>
    </cfRule>
  </conditionalFormatting>
  <conditionalFormatting sqref="H21:H22">
    <cfRule type="notContainsBlanks" dxfId="4" priority="6">
      <formula>LEN(TRIM(H21))&gt;0</formula>
    </cfRule>
  </conditionalFormatting>
  <conditionalFormatting sqref="G28">
    <cfRule type="notContainsBlanks" dxfId="3" priority="3">
      <formula>LEN(TRIM(G28))&gt;0</formula>
    </cfRule>
  </conditionalFormatting>
  <conditionalFormatting sqref="H28">
    <cfRule type="notContainsBlanks" dxfId="2" priority="4">
      <formula>LEN(TRIM(H28))&gt;0</formula>
    </cfRule>
  </conditionalFormatting>
  <conditionalFormatting sqref="G29">
    <cfRule type="notContainsBlanks" dxfId="1" priority="2">
      <formula>LEN(TRIM(G29))&gt;0</formula>
    </cfRule>
  </conditionalFormatting>
  <conditionalFormatting sqref="H29">
    <cfRule type="notContainsBlanks" dxfId="0" priority="1">
      <formula>LEN(TRIM(H29))&gt;0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11</xdr:col>
                    <xdr:colOff>1158240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T35"/>
  <sheetViews>
    <sheetView zoomScale="70" zoomScaleNormal="70" zoomScaleSheetLayoutView="10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4"/>
  </cols>
  <sheetData>
    <row r="2" spans="2:12" ht="36.75" customHeight="1" x14ac:dyDescent="0.3">
      <c r="B2" s="240"/>
      <c r="C2" s="241"/>
      <c r="D2" s="244" t="s">
        <v>93</v>
      </c>
      <c r="E2" s="245"/>
      <c r="F2" s="245"/>
      <c r="G2" s="245"/>
      <c r="H2" s="245"/>
      <c r="I2" s="246"/>
      <c r="J2" s="100"/>
      <c r="K2" s="100"/>
      <c r="L2" s="113"/>
    </row>
    <row r="3" spans="2:12" ht="20.25" customHeight="1" thickBot="1" x14ac:dyDescent="0.35">
      <c r="B3" s="242"/>
      <c r="C3" s="243"/>
      <c r="D3" s="247"/>
      <c r="E3" s="248"/>
      <c r="F3" s="248"/>
      <c r="G3" s="248"/>
      <c r="H3" s="248"/>
      <c r="I3" s="249"/>
      <c r="J3" s="101"/>
      <c r="K3" s="101"/>
      <c r="L3" s="114"/>
    </row>
    <row r="4" spans="2:12" ht="4.5" customHeight="1" thickBot="1" x14ac:dyDescent="0.35">
      <c r="B4" s="115"/>
      <c r="C4" s="86"/>
      <c r="D4" s="87"/>
      <c r="E4" s="87"/>
      <c r="F4" s="87"/>
      <c r="G4" s="87"/>
      <c r="H4" s="87"/>
      <c r="I4" s="87"/>
      <c r="J4" s="87"/>
      <c r="K4" s="86"/>
      <c r="L4" s="116"/>
    </row>
    <row r="5" spans="2:12" ht="36" customHeight="1" x14ac:dyDescent="0.3">
      <c r="B5" s="102" t="s">
        <v>94</v>
      </c>
      <c r="C5" s="88" t="str">
        <f>Checklist!C5</f>
        <v>nº 069/96</v>
      </c>
      <c r="D5" s="90"/>
      <c r="E5" s="90"/>
      <c r="F5" s="105" t="s">
        <v>95</v>
      </c>
      <c r="G5" s="252" t="str">
        <f>Checklist!I5</f>
        <v>BR-116/RS, entre Camaquã (km 400,500) à Jaguarão (km 661) e BR-392/RS, km 0 (Rio Grande) ao km 199,700 (Santana da Boa Vista)</v>
      </c>
      <c r="H5" s="252"/>
      <c r="I5" s="252"/>
      <c r="J5" s="252"/>
      <c r="K5" s="252"/>
      <c r="L5" s="253"/>
    </row>
    <row r="6" spans="2:12" ht="33.9" customHeight="1" x14ac:dyDescent="0.3">
      <c r="B6" s="103" t="s">
        <v>96</v>
      </c>
      <c r="C6" s="289" t="str">
        <f>Checklist!C6</f>
        <v>Projeto de Recuperação Emergencial da Ponte sobre o Saco da Mangueira, localizada no km 2+488 da BR-392/RS.</v>
      </c>
      <c r="D6" s="289"/>
      <c r="E6" s="289"/>
      <c r="F6" s="106" t="s">
        <v>97</v>
      </c>
      <c r="G6" s="250">
        <f>Checklist!I6</f>
        <v>27</v>
      </c>
      <c r="H6" s="250"/>
      <c r="I6" s="250"/>
      <c r="J6" s="250"/>
      <c r="K6" s="250"/>
      <c r="L6" s="251"/>
    </row>
    <row r="7" spans="2:12" ht="18" customHeight="1" thickBot="1" x14ac:dyDescent="0.35">
      <c r="B7" s="104" t="s">
        <v>98</v>
      </c>
      <c r="C7" s="108">
        <f ca="1">Checklist!C7</f>
        <v>45687</v>
      </c>
      <c r="D7" s="91"/>
      <c r="E7" s="91"/>
      <c r="F7" s="107" t="s">
        <v>99</v>
      </c>
      <c r="G7" s="294">
        <f>Checklist!I7</f>
        <v>43430</v>
      </c>
      <c r="H7" s="294"/>
      <c r="I7" s="294"/>
      <c r="J7" s="294"/>
      <c r="K7" s="294"/>
      <c r="L7" s="295"/>
    </row>
    <row r="8" spans="2:12" ht="4.5" customHeight="1" thickBot="1" x14ac:dyDescent="0.35">
      <c r="B8" s="85"/>
      <c r="C8" s="91"/>
      <c r="D8" s="93"/>
      <c r="E8" s="93"/>
      <c r="F8" s="93"/>
      <c r="G8" s="91"/>
      <c r="H8" s="91"/>
      <c r="I8" s="91"/>
      <c r="J8" s="92"/>
      <c r="K8" s="92"/>
      <c r="L8" s="117"/>
    </row>
    <row r="9" spans="2:12" x14ac:dyDescent="0.3">
      <c r="B9" s="259" t="s">
        <v>100</v>
      </c>
      <c r="C9" s="260"/>
      <c r="D9" s="260"/>
      <c r="E9" s="260"/>
      <c r="F9" s="260"/>
      <c r="G9" s="260"/>
      <c r="H9" s="260"/>
      <c r="I9" s="260"/>
      <c r="J9" s="260"/>
      <c r="K9" s="260"/>
      <c r="L9" s="261"/>
    </row>
    <row r="10" spans="2:12" ht="12.75" customHeight="1" x14ac:dyDescent="0.3"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4"/>
    </row>
    <row r="11" spans="2:12" ht="26.25" customHeight="1" thickBot="1" x14ac:dyDescent="0.35">
      <c r="B11" s="94"/>
      <c r="C11" s="111" t="s">
        <v>101</v>
      </c>
      <c r="D11" s="95"/>
      <c r="E11" s="96" t="s">
        <v>115</v>
      </c>
      <c r="F11" s="96"/>
      <c r="G11" s="96"/>
      <c r="H11" s="96" t="s">
        <v>102</v>
      </c>
      <c r="I11" s="95"/>
      <c r="J11" s="95"/>
      <c r="K11" s="95" t="s">
        <v>103</v>
      </c>
      <c r="L11" s="97"/>
    </row>
    <row r="12" spans="2:12" ht="20.100000000000001" customHeight="1" thickBot="1" x14ac:dyDescent="0.35">
      <c r="B12" s="277" t="s">
        <v>121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9"/>
    </row>
    <row r="13" spans="2:12" ht="20.100000000000001" customHeight="1" x14ac:dyDescent="0.3">
      <c r="B13" s="112" t="s">
        <v>108</v>
      </c>
      <c r="C13" s="273" t="s">
        <v>138</v>
      </c>
      <c r="D13" s="273"/>
      <c r="E13" s="273"/>
      <c r="F13" s="273"/>
      <c r="G13" s="273"/>
      <c r="H13" s="273"/>
      <c r="I13" s="273"/>
      <c r="J13" s="109"/>
      <c r="K13" s="109"/>
      <c r="L13" s="110"/>
    </row>
    <row r="14" spans="2:12" ht="219.75" customHeight="1" x14ac:dyDescent="0.3">
      <c r="B14" s="280"/>
      <c r="C14" s="281"/>
      <c r="D14" s="280"/>
      <c r="E14" s="282"/>
      <c r="F14" s="280"/>
      <c r="G14" s="281"/>
      <c r="H14" s="281"/>
      <c r="I14" s="282"/>
      <c r="J14" s="280"/>
      <c r="K14" s="281"/>
      <c r="L14" s="282"/>
    </row>
    <row r="15" spans="2:12" ht="20.100000000000001" customHeight="1" thickBot="1" x14ac:dyDescent="0.35">
      <c r="B15" s="267" t="s">
        <v>142</v>
      </c>
      <c r="C15" s="269"/>
      <c r="D15" s="267" t="s">
        <v>142</v>
      </c>
      <c r="E15" s="269"/>
      <c r="F15" s="267" t="s">
        <v>155</v>
      </c>
      <c r="G15" s="268"/>
      <c r="H15" s="268"/>
      <c r="I15" s="269"/>
      <c r="J15" s="267" t="s">
        <v>154</v>
      </c>
      <c r="K15" s="268"/>
      <c r="L15" s="269"/>
    </row>
    <row r="16" spans="2:12" ht="219.75" customHeight="1" x14ac:dyDescent="0.3">
      <c r="B16" s="280"/>
      <c r="C16" s="281"/>
      <c r="D16" s="280"/>
      <c r="E16" s="282"/>
      <c r="F16" s="280"/>
      <c r="G16" s="281"/>
      <c r="H16" s="281"/>
      <c r="I16" s="282"/>
      <c r="J16" s="280"/>
      <c r="K16" s="281"/>
      <c r="L16" s="282"/>
    </row>
    <row r="17" spans="2:20" ht="20.100000000000001" customHeight="1" thickBot="1" x14ac:dyDescent="0.35">
      <c r="B17" s="267" t="s">
        <v>155</v>
      </c>
      <c r="C17" s="269"/>
      <c r="D17" s="267" t="s">
        <v>156</v>
      </c>
      <c r="E17" s="269"/>
      <c r="F17" s="267" t="s">
        <v>155</v>
      </c>
      <c r="G17" s="268"/>
      <c r="H17" s="268"/>
      <c r="I17" s="269"/>
      <c r="J17" s="267" t="s">
        <v>155</v>
      </c>
      <c r="K17" s="268"/>
      <c r="L17" s="269"/>
    </row>
    <row r="18" spans="2:20" ht="20.100000000000001" customHeight="1" thickBot="1" x14ac:dyDescent="0.35">
      <c r="B18" s="285" t="s">
        <v>139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7"/>
    </row>
    <row r="19" spans="2:20" ht="20.100000000000001" customHeight="1" x14ac:dyDescent="0.3">
      <c r="B19" s="112" t="s">
        <v>20</v>
      </c>
      <c r="C19" s="273" t="s">
        <v>140</v>
      </c>
      <c r="D19" s="273"/>
      <c r="E19" s="273"/>
      <c r="F19" s="273"/>
      <c r="G19" s="273"/>
      <c r="H19" s="273"/>
      <c r="I19" s="273"/>
      <c r="J19" s="109"/>
      <c r="K19" s="109"/>
      <c r="L19" s="110"/>
    </row>
    <row r="20" spans="2:20" s="123" customFormat="1" ht="205.5" customHeight="1" x14ac:dyDescent="0.3">
      <c r="B20" s="270"/>
      <c r="C20" s="272"/>
      <c r="D20" s="270"/>
      <c r="E20" s="272"/>
      <c r="F20" s="270"/>
      <c r="G20" s="271"/>
      <c r="H20" s="271"/>
      <c r="I20" s="272"/>
      <c r="J20" s="270"/>
      <c r="K20" s="271"/>
      <c r="L20" s="272"/>
      <c r="M20" s="125"/>
    </row>
    <row r="21" spans="2:20" ht="20.100000000000001" customHeight="1" thickBot="1" x14ac:dyDescent="0.35">
      <c r="B21" s="267" t="s">
        <v>143</v>
      </c>
      <c r="C21" s="269"/>
      <c r="D21" s="267" t="s">
        <v>144</v>
      </c>
      <c r="E21" s="269"/>
      <c r="F21" s="267" t="s">
        <v>145</v>
      </c>
      <c r="G21" s="268"/>
      <c r="H21" s="268"/>
      <c r="I21" s="269"/>
      <c r="J21" s="267" t="s">
        <v>146</v>
      </c>
      <c r="K21" s="268"/>
      <c r="L21" s="269"/>
    </row>
    <row r="22" spans="2:20" s="123" customFormat="1" ht="205.5" customHeight="1" x14ac:dyDescent="0.3">
      <c r="B22" s="270"/>
      <c r="C22" s="272"/>
      <c r="D22" s="270"/>
      <c r="E22" s="272"/>
      <c r="F22" s="270"/>
      <c r="G22" s="271"/>
      <c r="H22" s="271"/>
      <c r="I22" s="272"/>
      <c r="J22" s="270"/>
      <c r="K22" s="271"/>
      <c r="L22" s="272"/>
      <c r="M22" s="125"/>
      <c r="N22"/>
      <c r="Q22"/>
    </row>
    <row r="23" spans="2:20" ht="20.100000000000001" customHeight="1" thickBot="1" x14ac:dyDescent="0.35">
      <c r="B23" s="267" t="s">
        <v>147</v>
      </c>
      <c r="C23" s="269"/>
      <c r="D23" s="267" t="s">
        <v>157</v>
      </c>
      <c r="E23" s="269"/>
      <c r="F23" s="267" t="s">
        <v>158</v>
      </c>
      <c r="G23" s="268"/>
      <c r="H23" s="268"/>
      <c r="I23" s="269"/>
      <c r="J23" s="267" t="s">
        <v>148</v>
      </c>
      <c r="K23" s="268"/>
      <c r="L23" s="269"/>
    </row>
    <row r="24" spans="2:20" s="123" customFormat="1" ht="215.25" customHeight="1" x14ac:dyDescent="0.3">
      <c r="B24" s="270"/>
      <c r="C24" s="271"/>
      <c r="D24" s="270"/>
      <c r="E24" s="272"/>
      <c r="F24" s="270"/>
      <c r="G24" s="271"/>
      <c r="H24" s="271"/>
      <c r="I24" s="272"/>
      <c r="J24" s="270"/>
      <c r="K24" s="271"/>
      <c r="L24" s="272"/>
      <c r="M24" s="125"/>
      <c r="Q24"/>
      <c r="R24"/>
      <c r="S24"/>
      <c r="T24"/>
    </row>
    <row r="25" spans="2:20" ht="20.100000000000001" customHeight="1" thickBot="1" x14ac:dyDescent="0.35">
      <c r="B25" s="267" t="s">
        <v>149</v>
      </c>
      <c r="C25" s="268"/>
      <c r="D25" s="267" t="s">
        <v>150</v>
      </c>
      <c r="E25" s="268"/>
      <c r="F25" s="267" t="s">
        <v>160</v>
      </c>
      <c r="G25" s="268"/>
      <c r="H25" s="268"/>
      <c r="I25" s="269"/>
      <c r="J25" s="267" t="s">
        <v>159</v>
      </c>
      <c r="K25" s="268"/>
      <c r="L25" s="268"/>
      <c r="M25" s="126"/>
      <c r="N25" s="121"/>
    </row>
    <row r="26" spans="2:20" s="123" customFormat="1" ht="215.25" customHeight="1" x14ac:dyDescent="0.3">
      <c r="B26" s="270"/>
      <c r="C26" s="271"/>
      <c r="D26" s="270"/>
      <c r="E26" s="272"/>
      <c r="F26" s="270"/>
      <c r="G26" s="271"/>
      <c r="H26" s="271"/>
      <c r="I26" s="272"/>
      <c r="J26" s="270"/>
      <c r="K26" s="271"/>
      <c r="L26" s="272"/>
      <c r="M26" s="125"/>
      <c r="S26"/>
    </row>
    <row r="27" spans="2:20" ht="20.100000000000001" customHeight="1" thickBot="1" x14ac:dyDescent="0.35">
      <c r="B27" s="267" t="s">
        <v>161</v>
      </c>
      <c r="C27" s="268"/>
      <c r="D27" s="267" t="s">
        <v>164</v>
      </c>
      <c r="E27" s="268"/>
      <c r="F27" s="267" t="s">
        <v>163</v>
      </c>
      <c r="G27" s="268"/>
      <c r="H27" s="268"/>
      <c r="I27" s="269"/>
      <c r="J27" s="267" t="s">
        <v>162</v>
      </c>
      <c r="K27" s="268"/>
      <c r="L27" s="268"/>
      <c r="M27" s="126"/>
      <c r="N27" s="121"/>
    </row>
    <row r="28" spans="2:20" ht="20.100000000000001" customHeight="1" thickBot="1" x14ac:dyDescent="0.35">
      <c r="B28" s="277" t="s">
        <v>141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79"/>
    </row>
    <row r="29" spans="2:20" ht="20.100000000000001" customHeight="1" x14ac:dyDescent="0.3">
      <c r="B29" s="112" t="s">
        <v>25</v>
      </c>
      <c r="C29" s="273" t="s">
        <v>122</v>
      </c>
      <c r="D29" s="273"/>
      <c r="E29" s="273"/>
      <c r="F29" s="273"/>
      <c r="G29" s="273"/>
      <c r="H29" s="273"/>
      <c r="I29" s="273"/>
      <c r="J29" s="109"/>
      <c r="K29" s="109"/>
      <c r="L29" s="110"/>
    </row>
    <row r="30" spans="2:20" s="123" customFormat="1" ht="219.75" customHeight="1" x14ac:dyDescent="0.3">
      <c r="B30" s="270"/>
      <c r="C30" s="272"/>
      <c r="D30" s="270"/>
      <c r="E30" s="272"/>
      <c r="F30" s="270"/>
      <c r="G30" s="271"/>
      <c r="H30" s="271"/>
      <c r="I30" s="272"/>
      <c r="J30" s="270"/>
      <c r="K30" s="271"/>
      <c r="L30" s="272"/>
      <c r="M30" s="127"/>
      <c r="N30" s="122"/>
      <c r="P30"/>
    </row>
    <row r="31" spans="2:20" ht="20.100000000000001" customHeight="1" thickBot="1" x14ac:dyDescent="0.35">
      <c r="B31" s="267" t="s">
        <v>151</v>
      </c>
      <c r="C31" s="268"/>
      <c r="D31" s="267" t="s">
        <v>151</v>
      </c>
      <c r="E31" s="268"/>
      <c r="F31" s="267" t="s">
        <v>152</v>
      </c>
      <c r="G31" s="268"/>
      <c r="H31" s="268"/>
      <c r="I31" s="269"/>
      <c r="J31" s="267"/>
      <c r="K31" s="268"/>
      <c r="L31" s="269"/>
      <c r="M31" s="126"/>
      <c r="N31" s="121"/>
    </row>
    <row r="32" spans="2:20" ht="22.5" customHeight="1" x14ac:dyDescent="0.3">
      <c r="B32" s="274" t="s">
        <v>112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6"/>
      <c r="M32" s="126"/>
      <c r="N32" s="121"/>
    </row>
    <row r="33" spans="2:14" x14ac:dyDescent="0.3"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126"/>
      <c r="N33" s="121"/>
    </row>
    <row r="34" spans="2:14" ht="22.5" customHeight="1" x14ac:dyDescent="0.3">
      <c r="B34" s="291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126"/>
      <c r="N34" s="121"/>
    </row>
    <row r="35" spans="2:14" ht="15" thickBot="1" x14ac:dyDescent="0.35">
      <c r="B35" s="283" t="s">
        <v>113</v>
      </c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126"/>
      <c r="N35" s="121"/>
    </row>
  </sheetData>
  <mergeCells count="72">
    <mergeCell ref="B27:C27"/>
    <mergeCell ref="D27:E27"/>
    <mergeCell ref="F27:I27"/>
    <mergeCell ref="J27:L27"/>
    <mergeCell ref="B26:C26"/>
    <mergeCell ref="D26:E26"/>
    <mergeCell ref="F26:I26"/>
    <mergeCell ref="J26:L26"/>
    <mergeCell ref="D15:E15"/>
    <mergeCell ref="F15:I15"/>
    <mergeCell ref="J15:L15"/>
    <mergeCell ref="B16:C16"/>
    <mergeCell ref="D16:E16"/>
    <mergeCell ref="F16:I16"/>
    <mergeCell ref="J16:L16"/>
    <mergeCell ref="B35:L35"/>
    <mergeCell ref="B14:C14"/>
    <mergeCell ref="B17:C17"/>
    <mergeCell ref="J30:L30"/>
    <mergeCell ref="B18:L18"/>
    <mergeCell ref="C19:I19"/>
    <mergeCell ref="B20:C20"/>
    <mergeCell ref="D20:E20"/>
    <mergeCell ref="F20:I20"/>
    <mergeCell ref="J20:L20"/>
    <mergeCell ref="B33:L33"/>
    <mergeCell ref="B28:L28"/>
    <mergeCell ref="B31:C31"/>
    <mergeCell ref="D31:E31"/>
    <mergeCell ref="F31:I31"/>
    <mergeCell ref="J31:L31"/>
    <mergeCell ref="D2:I3"/>
    <mergeCell ref="J17:L17"/>
    <mergeCell ref="D17:E17"/>
    <mergeCell ref="F17:I17"/>
    <mergeCell ref="B12:L12"/>
    <mergeCell ref="C13:I13"/>
    <mergeCell ref="J14:L14"/>
    <mergeCell ref="D14:E14"/>
    <mergeCell ref="F14:I14"/>
    <mergeCell ref="B9:L10"/>
    <mergeCell ref="B2:C3"/>
    <mergeCell ref="G5:L5"/>
    <mergeCell ref="G6:L6"/>
    <mergeCell ref="G7:L7"/>
    <mergeCell ref="C6:E6"/>
    <mergeCell ref="B15:C15"/>
    <mergeCell ref="C29:I29"/>
    <mergeCell ref="B30:C30"/>
    <mergeCell ref="D30:E30"/>
    <mergeCell ref="F30:I30"/>
    <mergeCell ref="B32:L32"/>
    <mergeCell ref="B21:C21"/>
    <mergeCell ref="F21:I21"/>
    <mergeCell ref="J21:L21"/>
    <mergeCell ref="D21:E21"/>
    <mergeCell ref="B22:C22"/>
    <mergeCell ref="D22:E22"/>
    <mergeCell ref="F22:I22"/>
    <mergeCell ref="J22:L22"/>
    <mergeCell ref="J25:L25"/>
    <mergeCell ref="B23:C23"/>
    <mergeCell ref="D23:E23"/>
    <mergeCell ref="F23:I23"/>
    <mergeCell ref="J23:L23"/>
    <mergeCell ref="B24:C24"/>
    <mergeCell ref="D24:E24"/>
    <mergeCell ref="F24:I24"/>
    <mergeCell ref="J24:L24"/>
    <mergeCell ref="B25:C25"/>
    <mergeCell ref="D25:E25"/>
    <mergeCell ref="F25:I25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2025-01-30T18:01:44Z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